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PGAPGM\_Betina_\Tournaments\2025 Fall\"/>
    </mc:Choice>
  </mc:AlternateContent>
  <xr:revisionPtr revIDLastSave="0" documentId="13_ncr:1_{AB6267CE-AEA3-4C42-A8E1-1D381374B06C}" xr6:coauthVersionLast="47" xr6:coauthVersionMax="47" xr10:uidLastSave="{00000000-0000-0000-0000-000000000000}"/>
  <bookViews>
    <workbookView xWindow="-120" yWindow="-120" windowWidth="29040" windowHeight="15720" xr2:uid="{E2300222-1AF8-4EA0-B1E6-15E55B2DEA3C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2" l="1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</calcChain>
</file>

<file path=xl/sharedStrings.xml><?xml version="1.0" encoding="utf-8"?>
<sst xmlns="http://schemas.openxmlformats.org/spreadsheetml/2006/main" count="72" uniqueCount="72">
  <si>
    <t>2025-26 PGMSA PLAYER OF THE YEAR STANDINGS</t>
  </si>
  <si>
    <t>Player</t>
  </si>
  <si>
    <t>Team Match Play Qualifier</t>
  </si>
  <si>
    <t>Ind. Match Play Championship</t>
  </si>
  <si>
    <t>3 Club Challenge</t>
  </si>
  <si>
    <t>Modified Stableford</t>
  </si>
  <si>
    <t>Team Alt Shot</t>
  </si>
  <si>
    <t>Dean Lewis</t>
  </si>
  <si>
    <t>Total Points</t>
  </si>
  <si>
    <t>Kolton Pannell</t>
  </si>
  <si>
    <t>Bryce Meier</t>
  </si>
  <si>
    <t>James Chambon</t>
  </si>
  <si>
    <t>Evan Klutts</t>
  </si>
  <si>
    <t>Dylan Torkaz</t>
  </si>
  <si>
    <t>Wade Patek</t>
  </si>
  <si>
    <t>William Murdoch</t>
  </si>
  <si>
    <t>Luke Christian</t>
  </si>
  <si>
    <t>Kalden Roensch</t>
  </si>
  <si>
    <t>Aiden Jones-Foley</t>
  </si>
  <si>
    <t>Hunter Hinton</t>
  </si>
  <si>
    <t>Alecander Pereira</t>
  </si>
  <si>
    <t>Ayden Arnesen</t>
  </si>
  <si>
    <t>Brian Gentry</t>
  </si>
  <si>
    <t>Bruce Xiao</t>
  </si>
  <si>
    <t>Cade Nelson</t>
  </si>
  <si>
    <t>Caleb Lumpkin</t>
  </si>
  <si>
    <t>Cameron Willis</t>
  </si>
  <si>
    <t>Casey Kendall</t>
  </si>
  <si>
    <t>Celeb Reinecke</t>
  </si>
  <si>
    <t>Chris Stephans</t>
  </si>
  <si>
    <t>Cody O'Brien</t>
  </si>
  <si>
    <t>Colton Pratt</t>
  </si>
  <si>
    <t>Connor Lincoln</t>
  </si>
  <si>
    <t>Cristian Cardial</t>
  </si>
  <si>
    <t>Dallas Dugan</t>
  </si>
  <si>
    <t>Daniel Garcia</t>
  </si>
  <si>
    <t>Evan Lorenz</t>
  </si>
  <si>
    <t>Gavin Sykes</t>
  </si>
  <si>
    <t>Gavin Torres</t>
  </si>
  <si>
    <t>Grace Kim</t>
  </si>
  <si>
    <t>Grant Kutz</t>
  </si>
  <si>
    <t>Jackson Belobraydic</t>
  </si>
  <si>
    <t>James Killelea</t>
  </si>
  <si>
    <t>Kye Wilson</t>
  </si>
  <si>
    <t>Logan Stiles</t>
  </si>
  <si>
    <t>Madeline Goad</t>
  </si>
  <si>
    <t>Marshal Major</t>
  </si>
  <si>
    <t>Meredith Speer</t>
  </si>
  <si>
    <t>Noah Brugger</t>
  </si>
  <si>
    <t>Pub Vimolnoch</t>
  </si>
  <si>
    <t>Riley Oestreich</t>
  </si>
  <si>
    <t>Ryan Gilmore</t>
  </si>
  <si>
    <t>Setephen Barrack</t>
  </si>
  <si>
    <t>Seth Ruelas</t>
  </si>
  <si>
    <t>Sofia Rick</t>
  </si>
  <si>
    <t>Thomas Williamson</t>
  </si>
  <si>
    <t>Trevor Wyatt</t>
  </si>
  <si>
    <t>Tyler Greensage</t>
  </si>
  <si>
    <t>Tyson Stormman</t>
  </si>
  <si>
    <t>William Glass</t>
  </si>
  <si>
    <t>Blake Dorwart</t>
  </si>
  <si>
    <t>Brson Flowers</t>
  </si>
  <si>
    <t>Cameron Olson</t>
  </si>
  <si>
    <t>Eli Garcia</t>
  </si>
  <si>
    <t>Foster Stoltz</t>
  </si>
  <si>
    <t>Isaac Wheeler</t>
  </si>
  <si>
    <t>Jackson Hymer</t>
  </si>
  <si>
    <t>Jelani Rogers</t>
  </si>
  <si>
    <t>Daniel Perkins</t>
  </si>
  <si>
    <t>Mentor Tournament (09/13)</t>
  </si>
  <si>
    <t>6-6-6 Tournament (10/19)</t>
  </si>
  <si>
    <t>Ind. Match Play Qualifier (09/20)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</si>
</sst>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u/>
      <sz val="22"/>
      <name val="Verdana"/>
      <family val="2"/>
    </font>
    <font>
      <b/>
      <sz val="12"/>
      <color theme="0"/>
      <name val="Verdana"/>
      <family val="2"/>
    </font>
    <font>
      <b/>
      <sz val="14"/>
      <color theme="1"/>
      <name val="Verdana"/>
      <family val="2"/>
    </font>
    <font>
      <sz val="14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ADC545-4F3F-4167-87E7-8E177B4538D4}" name="Table83" displayName="Table83" ref="A3:K63" headerRowDxfId="0" dataDxfId="23" totalsRowDxfId="22" headerRowBorderDxfId="20" tableBorderDxfId="21" totalsRowBorderDxfId="19">
  <autoFilter ref="A3:K63" xr:uid="{1EADC545-4F3F-4167-87E7-8E177B4538D4}"/>
  <sortState xmlns:xlrd2="http://schemas.microsoft.com/office/spreadsheetml/2017/richdata2" ref="A4:K63">
    <sortCondition descending="1" ref="K3:K63"/>
  </sortState>
  <tableColumns count="11">
    <tableColumn id="1" xr3:uid="{3F2906FA-0AB0-484C-B8DF-D9466E6419A1}" name="Player" totalsRowLabel="Total" dataDxfId="18"/>
    <tableColumn id="2" xr3:uid="{9450D87E-A05C-4269-B930-02EF29037805}" name="Mentor Tournament (09/13)" dataDxfId="17"/>
    <tableColumn id="3" xr3:uid="{C2F39003-2EB0-4E82-8D99-FAA98FB33414}" name="Ind. Match Play Qualifier (09/20)" dataDxfId="16"/>
    <tableColumn id="5" xr3:uid="{AD24F51E-D8D5-4EA9-B716-B2F7B2A2EE60}" name="6-6-6 Tournament (10/19)" dataDxfId="15"/>
    <tableColumn id="6" xr3:uid="{466C4D39-22CB-4202-B8E5-B49B544DDF75}" name="Team Match Play Qualifier" dataDxfId="13" totalsRowDxfId="14"/>
    <tableColumn id="7" xr3:uid="{FA9F5DC9-03FC-41C6-A39B-CED102888E35}" name="Ind. Match Play Championship" dataDxfId="11" totalsRowDxfId="12"/>
    <tableColumn id="9" xr3:uid="{A3E8F187-97B9-4FC3-A82B-C91FE53B2976}" name="3 Club Challenge" dataDxfId="9" totalsRowDxfId="10"/>
    <tableColumn id="10" xr3:uid="{984D06BB-4FCF-4701-9534-61D3869F96FE}" name="Modified Stableford" dataDxfId="7" totalsRowDxfId="8"/>
    <tableColumn id="8" xr3:uid="{CD8103AF-54DA-4964-BCB0-F235DEA25AE2}" name="Team Alt Shot" totalsRowFunction="sum" dataDxfId="5" totalsRowDxfId="6"/>
    <tableColumn id="11" xr3:uid="{DF1DBCD7-4811-430A-9324-FDC430EB52AC}" name="Dean Lewis" dataDxfId="3" totalsRowDxfId="4"/>
    <tableColumn id="4" xr3:uid="{B602E8A2-B749-4391-BCCE-80F2CB3354BA}" name="Total Points" dataDxfId="1" totalsRowDxfId="2">
      <calculatedColumnFormula>SUM(Table83[[#This Row],[Mentor Tournament (09/13)]:[Dean Lewis]])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B285-4883-4AA3-B56B-16D65B0AA0E1}">
  <dimension ref="A1:K63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9" sqref="E9"/>
    </sheetView>
  </sheetViews>
  <sheetFormatPr defaultRowHeight="18" x14ac:dyDescent="0.25"/>
  <cols>
    <col min="1" max="1" width="35" style="9" customWidth="1"/>
    <col min="2" max="2" width="20.7109375" customWidth="1"/>
    <col min="3" max="3" width="19" customWidth="1"/>
    <col min="4" max="4" width="16.85546875" customWidth="1"/>
    <col min="5" max="5" width="23.5703125" customWidth="1"/>
    <col min="6" max="6" width="26" customWidth="1"/>
    <col min="7" max="7" width="18.85546875" customWidth="1"/>
    <col min="8" max="8" width="21.28515625" customWidth="1"/>
    <col min="9" max="9" width="14" customWidth="1"/>
    <col min="10" max="10" width="14.42578125" customWidth="1"/>
    <col min="11" max="11" width="14" customWidth="1"/>
  </cols>
  <sheetData>
    <row r="1" spans="1:11" ht="15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13" customFormat="1" ht="45" x14ac:dyDescent="0.25">
      <c r="A3" s="10" t="s">
        <v>1</v>
      </c>
      <c r="B3" s="11" t="s">
        <v>69</v>
      </c>
      <c r="C3" s="11" t="s">
        <v>71</v>
      </c>
      <c r="D3" s="11" t="s">
        <v>70</v>
      </c>
      <c r="E3" s="11" t="s">
        <v>2</v>
      </c>
      <c r="F3" s="10" t="s">
        <v>3</v>
      </c>
      <c r="G3" s="10" t="s">
        <v>4</v>
      </c>
      <c r="H3" s="10" t="s">
        <v>5</v>
      </c>
      <c r="I3" s="12" t="s">
        <v>6</v>
      </c>
      <c r="J3" s="12" t="s">
        <v>7</v>
      </c>
      <c r="K3" s="12" t="s">
        <v>8</v>
      </c>
    </row>
    <row r="4" spans="1:11" x14ac:dyDescent="0.25">
      <c r="A4" s="1" t="s">
        <v>9</v>
      </c>
      <c r="B4" s="2">
        <v>25</v>
      </c>
      <c r="C4" s="2">
        <v>150</v>
      </c>
      <c r="D4" s="2">
        <v>150</v>
      </c>
      <c r="E4" s="2"/>
      <c r="F4" s="2"/>
      <c r="G4" s="1"/>
      <c r="H4" s="1"/>
      <c r="I4" s="1"/>
      <c r="J4" s="3"/>
      <c r="K4" s="4">
        <f>SUM(Table83[[#This Row],[Mentor Tournament (09/13)]:[Dean Lewis]])</f>
        <v>325</v>
      </c>
    </row>
    <row r="5" spans="1:11" x14ac:dyDescent="0.25">
      <c r="A5" s="1" t="s">
        <v>12</v>
      </c>
      <c r="B5" s="2">
        <v>25</v>
      </c>
      <c r="C5" s="2">
        <v>90</v>
      </c>
      <c r="D5" s="2">
        <v>85</v>
      </c>
      <c r="E5" s="2"/>
      <c r="F5" s="2"/>
      <c r="G5" s="1"/>
      <c r="H5" s="1"/>
      <c r="I5" s="1"/>
      <c r="J5" s="3"/>
      <c r="K5" s="4">
        <f>SUM(Table83[[#This Row],[Mentor Tournament (09/13)]:[Dean Lewis]])</f>
        <v>200</v>
      </c>
    </row>
    <row r="6" spans="1:11" x14ac:dyDescent="0.25">
      <c r="A6" s="1" t="s">
        <v>17</v>
      </c>
      <c r="B6" s="2">
        <v>25</v>
      </c>
      <c r="C6" s="2">
        <v>65</v>
      </c>
      <c r="D6" s="2">
        <v>90</v>
      </c>
      <c r="E6" s="2"/>
      <c r="F6" s="2"/>
      <c r="G6" s="1"/>
      <c r="H6" s="1"/>
      <c r="I6" s="1"/>
      <c r="J6" s="3"/>
      <c r="K6" s="4">
        <f>SUM(Table83[[#This Row],[Mentor Tournament (09/13)]:[Dean Lewis]])</f>
        <v>180</v>
      </c>
    </row>
    <row r="7" spans="1:11" x14ac:dyDescent="0.25">
      <c r="A7" s="1" t="s">
        <v>10</v>
      </c>
      <c r="B7" s="2">
        <v>25</v>
      </c>
      <c r="C7" s="2">
        <v>125</v>
      </c>
      <c r="D7" s="2">
        <v>25</v>
      </c>
      <c r="E7" s="2"/>
      <c r="F7" s="2"/>
      <c r="G7" s="1"/>
      <c r="H7" s="1"/>
      <c r="I7" s="1"/>
      <c r="J7" s="3"/>
      <c r="K7" s="4">
        <f>SUM(Table83[[#This Row],[Mentor Tournament (09/13)]:[Dean Lewis]])</f>
        <v>175</v>
      </c>
    </row>
    <row r="8" spans="1:11" x14ac:dyDescent="0.25">
      <c r="A8" s="1" t="s">
        <v>11</v>
      </c>
      <c r="B8" s="2">
        <v>25</v>
      </c>
      <c r="C8" s="2">
        <v>100</v>
      </c>
      <c r="D8" s="2">
        <v>50</v>
      </c>
      <c r="E8" s="2"/>
      <c r="F8" s="2"/>
      <c r="G8" s="1"/>
      <c r="H8" s="1"/>
      <c r="I8" s="1"/>
      <c r="J8" s="3"/>
      <c r="K8" s="4">
        <f>SUM(Table83[[#This Row],[Mentor Tournament (09/13)]:[Dean Lewis]])</f>
        <v>175</v>
      </c>
    </row>
    <row r="9" spans="1:11" x14ac:dyDescent="0.25">
      <c r="A9" s="1" t="s">
        <v>15</v>
      </c>
      <c r="B9" s="2">
        <v>25</v>
      </c>
      <c r="C9" s="2">
        <v>75</v>
      </c>
      <c r="D9" s="2">
        <v>75</v>
      </c>
      <c r="E9" s="2"/>
      <c r="F9" s="2"/>
      <c r="G9" s="1"/>
      <c r="H9" s="1"/>
      <c r="I9" s="1"/>
      <c r="J9" s="3"/>
      <c r="K9" s="4">
        <f>SUM(Table83[[#This Row],[Mentor Tournament (09/13)]:[Dean Lewis]])</f>
        <v>175</v>
      </c>
    </row>
    <row r="10" spans="1:11" x14ac:dyDescent="0.25">
      <c r="A10" s="1" t="s">
        <v>68</v>
      </c>
      <c r="B10" s="2">
        <v>25</v>
      </c>
      <c r="C10" s="2">
        <v>25</v>
      </c>
      <c r="D10" s="2">
        <v>125</v>
      </c>
      <c r="E10" s="2"/>
      <c r="F10" s="2"/>
      <c r="G10" s="1"/>
      <c r="H10" s="1"/>
      <c r="I10" s="1"/>
      <c r="J10" s="3"/>
      <c r="K10" s="4">
        <f>SUM(Table83[[#This Row],[Mentor Tournament (09/13)]:[Dean Lewis]])</f>
        <v>175</v>
      </c>
    </row>
    <row r="11" spans="1:11" x14ac:dyDescent="0.25">
      <c r="A11" s="1" t="s">
        <v>19</v>
      </c>
      <c r="B11" s="2">
        <v>25</v>
      </c>
      <c r="C11" s="2">
        <v>40</v>
      </c>
      <c r="D11" s="2">
        <v>100</v>
      </c>
      <c r="E11" s="2"/>
      <c r="F11" s="2"/>
      <c r="G11" s="1"/>
      <c r="H11" s="1"/>
      <c r="I11" s="1"/>
      <c r="J11" s="3"/>
      <c r="K11" s="4">
        <f>SUM(Table83[[#This Row],[Mentor Tournament (09/13)]:[Dean Lewis]])</f>
        <v>165</v>
      </c>
    </row>
    <row r="12" spans="1:11" x14ac:dyDescent="0.25">
      <c r="A12" s="1" t="s">
        <v>13</v>
      </c>
      <c r="B12" s="2">
        <v>25</v>
      </c>
      <c r="C12" s="2">
        <v>85</v>
      </c>
      <c r="D12" s="2">
        <v>45</v>
      </c>
      <c r="E12" s="2"/>
      <c r="F12" s="2"/>
      <c r="G12" s="1"/>
      <c r="H12" s="1"/>
      <c r="I12" s="1"/>
      <c r="J12" s="3"/>
      <c r="K12" s="4">
        <f>SUM(Table83[[#This Row],[Mentor Tournament (09/13)]:[Dean Lewis]])</f>
        <v>155</v>
      </c>
    </row>
    <row r="13" spans="1:11" x14ac:dyDescent="0.25">
      <c r="A13" s="1" t="s">
        <v>16</v>
      </c>
      <c r="B13" s="2">
        <v>25</v>
      </c>
      <c r="C13" s="2">
        <v>70</v>
      </c>
      <c r="D13" s="2">
        <v>40</v>
      </c>
      <c r="E13" s="2"/>
      <c r="F13" s="2"/>
      <c r="G13" s="1"/>
      <c r="H13" s="1"/>
      <c r="I13" s="1"/>
      <c r="J13" s="3"/>
      <c r="K13" s="4">
        <f>SUM(Table83[[#This Row],[Mentor Tournament (09/13)]:[Dean Lewis]])</f>
        <v>135</v>
      </c>
    </row>
    <row r="14" spans="1:11" x14ac:dyDescent="0.25">
      <c r="A14" s="1" t="s">
        <v>14</v>
      </c>
      <c r="B14" s="2">
        <v>25</v>
      </c>
      <c r="C14" s="2">
        <v>80</v>
      </c>
      <c r="D14" s="2">
        <v>25</v>
      </c>
      <c r="E14" s="2"/>
      <c r="F14" s="2"/>
      <c r="G14" s="1"/>
      <c r="H14" s="1"/>
      <c r="I14" s="1"/>
      <c r="J14" s="3"/>
      <c r="K14" s="4">
        <f>SUM(Table83[[#This Row],[Mentor Tournament (09/13)]:[Dean Lewis]])</f>
        <v>130</v>
      </c>
    </row>
    <row r="15" spans="1:11" x14ac:dyDescent="0.25">
      <c r="A15" s="1" t="s">
        <v>23</v>
      </c>
      <c r="B15" s="2">
        <v>25</v>
      </c>
      <c r="C15" s="2">
        <v>25</v>
      </c>
      <c r="D15" s="2">
        <v>80</v>
      </c>
      <c r="E15" s="2"/>
      <c r="F15" s="2"/>
      <c r="G15" s="1"/>
      <c r="H15" s="1"/>
      <c r="I15" s="1"/>
      <c r="J15" s="3"/>
      <c r="K15" s="4">
        <f>SUM(Table83[[#This Row],[Mentor Tournament (09/13)]:[Dean Lewis]])</f>
        <v>130</v>
      </c>
    </row>
    <row r="16" spans="1:11" x14ac:dyDescent="0.25">
      <c r="A16" s="1" t="s">
        <v>33</v>
      </c>
      <c r="B16" s="2">
        <v>25</v>
      </c>
      <c r="C16" s="2">
        <v>25</v>
      </c>
      <c r="D16" s="2">
        <v>70</v>
      </c>
      <c r="E16" s="2"/>
      <c r="F16" s="2"/>
      <c r="G16" s="1"/>
      <c r="H16" s="1"/>
      <c r="I16" s="1"/>
      <c r="J16" s="3"/>
      <c r="K16" s="4">
        <f>SUM(Table83[[#This Row],[Mentor Tournament (09/13)]:[Dean Lewis]])</f>
        <v>120</v>
      </c>
    </row>
    <row r="17" spans="1:11" x14ac:dyDescent="0.25">
      <c r="A17" s="1" t="s">
        <v>37</v>
      </c>
      <c r="B17" s="2">
        <v>25</v>
      </c>
      <c r="C17" s="2">
        <v>25</v>
      </c>
      <c r="D17" s="2">
        <v>65</v>
      </c>
      <c r="E17" s="2"/>
      <c r="F17" s="2"/>
      <c r="G17" s="1"/>
      <c r="H17" s="1"/>
      <c r="I17" s="1"/>
      <c r="J17" s="3"/>
      <c r="K17" s="4">
        <f>SUM(Table83[[#This Row],[Mentor Tournament (09/13)]:[Dean Lewis]])</f>
        <v>115</v>
      </c>
    </row>
    <row r="18" spans="1:11" x14ac:dyDescent="0.25">
      <c r="A18" s="1" t="s">
        <v>18</v>
      </c>
      <c r="B18" s="2">
        <v>25</v>
      </c>
      <c r="C18" s="2">
        <v>50</v>
      </c>
      <c r="D18" s="2">
        <v>25</v>
      </c>
      <c r="E18" s="2"/>
      <c r="F18" s="2"/>
      <c r="G18" s="1"/>
      <c r="H18" s="1"/>
      <c r="I18" s="1"/>
      <c r="J18" s="3"/>
      <c r="K18" s="4">
        <f>SUM(Table83[[#This Row],[Mentor Tournament (09/13)]:[Dean Lewis]])</f>
        <v>100</v>
      </c>
    </row>
    <row r="19" spans="1:11" x14ac:dyDescent="0.25">
      <c r="A19" s="1" t="s">
        <v>20</v>
      </c>
      <c r="B19" s="2">
        <v>25</v>
      </c>
      <c r="C19" s="2">
        <v>25</v>
      </c>
      <c r="D19" s="2">
        <v>25</v>
      </c>
      <c r="E19" s="2"/>
      <c r="F19" s="2"/>
      <c r="G19" s="1"/>
      <c r="H19" s="1"/>
      <c r="I19" s="1"/>
      <c r="J19" s="3"/>
      <c r="K19" s="4">
        <f>SUM(Table83[[#This Row],[Mentor Tournament (09/13)]:[Dean Lewis]])</f>
        <v>75</v>
      </c>
    </row>
    <row r="20" spans="1:11" x14ac:dyDescent="0.25">
      <c r="A20" s="1" t="s">
        <v>22</v>
      </c>
      <c r="B20" s="2">
        <v>25</v>
      </c>
      <c r="C20" s="2">
        <v>25</v>
      </c>
      <c r="D20" s="2">
        <v>25</v>
      </c>
      <c r="E20" s="2"/>
      <c r="F20" s="2"/>
      <c r="G20" s="1"/>
      <c r="H20" s="1"/>
      <c r="I20" s="1"/>
      <c r="J20" s="3"/>
      <c r="K20" s="4">
        <f>SUM(Table83[[#This Row],[Mentor Tournament (09/13)]:[Dean Lewis]])</f>
        <v>75</v>
      </c>
    </row>
    <row r="21" spans="1:11" x14ac:dyDescent="0.25">
      <c r="A21" s="1" t="s">
        <v>24</v>
      </c>
      <c r="B21" s="2">
        <v>25</v>
      </c>
      <c r="C21" s="2">
        <v>25</v>
      </c>
      <c r="D21" s="2">
        <v>25</v>
      </c>
      <c r="E21" s="2"/>
      <c r="F21" s="2"/>
      <c r="G21" s="1"/>
      <c r="H21" s="1"/>
      <c r="I21" s="1"/>
      <c r="J21" s="3"/>
      <c r="K21" s="4">
        <f>SUM(Table83[[#This Row],[Mentor Tournament (09/13)]:[Dean Lewis]])</f>
        <v>75</v>
      </c>
    </row>
    <row r="22" spans="1:11" x14ac:dyDescent="0.25">
      <c r="A22" s="1" t="s">
        <v>26</v>
      </c>
      <c r="B22" s="2">
        <v>25</v>
      </c>
      <c r="C22" s="2">
        <v>25</v>
      </c>
      <c r="D22" s="2">
        <v>25</v>
      </c>
      <c r="E22" s="2"/>
      <c r="F22" s="2"/>
      <c r="G22" s="1"/>
      <c r="H22" s="1"/>
      <c r="I22" s="1"/>
      <c r="J22" s="3"/>
      <c r="K22" s="4">
        <f>SUM(Table83[[#This Row],[Mentor Tournament (09/13)]:[Dean Lewis]])</f>
        <v>75</v>
      </c>
    </row>
    <row r="23" spans="1:11" x14ac:dyDescent="0.25">
      <c r="A23" s="1" t="s">
        <v>29</v>
      </c>
      <c r="B23" s="2">
        <v>25</v>
      </c>
      <c r="C23" s="2">
        <v>25</v>
      </c>
      <c r="D23" s="2">
        <v>25</v>
      </c>
      <c r="E23" s="2"/>
      <c r="F23" s="2"/>
      <c r="G23" s="1"/>
      <c r="H23" s="1"/>
      <c r="I23" s="1"/>
      <c r="J23" s="3"/>
      <c r="K23" s="4">
        <f>SUM(Table83[[#This Row],[Mentor Tournament (09/13)]:[Dean Lewis]])</f>
        <v>75</v>
      </c>
    </row>
    <row r="24" spans="1:11" x14ac:dyDescent="0.25">
      <c r="A24" s="1" t="s">
        <v>30</v>
      </c>
      <c r="B24" s="2">
        <v>25</v>
      </c>
      <c r="C24" s="2">
        <v>25</v>
      </c>
      <c r="D24" s="2">
        <v>25</v>
      </c>
      <c r="E24" s="2"/>
      <c r="F24" s="2"/>
      <c r="G24" s="1"/>
      <c r="H24" s="1"/>
      <c r="I24" s="1"/>
      <c r="J24" s="3"/>
      <c r="K24" s="4">
        <f>SUM(Table83[[#This Row],[Mentor Tournament (09/13)]:[Dean Lewis]])</f>
        <v>75</v>
      </c>
    </row>
    <row r="25" spans="1:11" x14ac:dyDescent="0.25">
      <c r="A25" s="1" t="s">
        <v>35</v>
      </c>
      <c r="B25" s="2">
        <v>25</v>
      </c>
      <c r="C25" s="2">
        <v>25</v>
      </c>
      <c r="D25" s="2">
        <v>25</v>
      </c>
      <c r="E25" s="2"/>
      <c r="F25" s="2"/>
      <c r="G25" s="1"/>
      <c r="H25" s="1"/>
      <c r="I25" s="1"/>
      <c r="J25" s="3"/>
      <c r="K25" s="4">
        <f>SUM(Table83[[#This Row],[Mentor Tournament (09/13)]:[Dean Lewis]])</f>
        <v>75</v>
      </c>
    </row>
    <row r="26" spans="1:11" x14ac:dyDescent="0.25">
      <c r="A26" s="1" t="s">
        <v>36</v>
      </c>
      <c r="B26" s="2">
        <v>25</v>
      </c>
      <c r="C26" s="2">
        <v>25</v>
      </c>
      <c r="D26" s="2">
        <v>25</v>
      </c>
      <c r="E26" s="2"/>
      <c r="F26" s="2"/>
      <c r="G26" s="1"/>
      <c r="H26" s="1"/>
      <c r="I26" s="1"/>
      <c r="J26" s="3"/>
      <c r="K26" s="4">
        <f>SUM(Table83[[#This Row],[Mentor Tournament (09/13)]:[Dean Lewis]])</f>
        <v>75</v>
      </c>
    </row>
    <row r="27" spans="1:11" x14ac:dyDescent="0.25">
      <c r="A27" s="1" t="s">
        <v>38</v>
      </c>
      <c r="B27" s="2">
        <v>25</v>
      </c>
      <c r="C27" s="2">
        <v>25</v>
      </c>
      <c r="D27" s="2">
        <v>25</v>
      </c>
      <c r="E27" s="2"/>
      <c r="F27" s="2"/>
      <c r="G27" s="1"/>
      <c r="H27" s="1"/>
      <c r="I27" s="1"/>
      <c r="J27" s="3"/>
      <c r="K27" s="4">
        <f>SUM(Table83[[#This Row],[Mentor Tournament (09/13)]:[Dean Lewis]])</f>
        <v>75</v>
      </c>
    </row>
    <row r="28" spans="1:11" x14ac:dyDescent="0.25">
      <c r="A28" s="1" t="s">
        <v>39</v>
      </c>
      <c r="B28" s="2">
        <v>25</v>
      </c>
      <c r="C28" s="2">
        <v>25</v>
      </c>
      <c r="D28" s="2">
        <v>25</v>
      </c>
      <c r="E28" s="2"/>
      <c r="F28" s="2"/>
      <c r="G28" s="1"/>
      <c r="H28" s="1"/>
      <c r="I28" s="1"/>
      <c r="J28" s="3"/>
      <c r="K28" s="4">
        <f>SUM(Table83[[#This Row],[Mentor Tournament (09/13)]:[Dean Lewis]])</f>
        <v>75</v>
      </c>
    </row>
    <row r="29" spans="1:11" x14ac:dyDescent="0.25">
      <c r="A29" s="1" t="s">
        <v>40</v>
      </c>
      <c r="B29" s="2">
        <v>25</v>
      </c>
      <c r="C29" s="2">
        <v>25</v>
      </c>
      <c r="D29" s="2">
        <v>25</v>
      </c>
      <c r="E29" s="2"/>
      <c r="F29" s="2"/>
      <c r="G29" s="1"/>
      <c r="H29" s="1"/>
      <c r="I29" s="1"/>
      <c r="J29" s="3"/>
      <c r="K29" s="4">
        <f>SUM(Table83[[#This Row],[Mentor Tournament (09/13)]:[Dean Lewis]])</f>
        <v>75</v>
      </c>
    </row>
    <row r="30" spans="1:11" x14ac:dyDescent="0.25">
      <c r="A30" s="1" t="s">
        <v>41</v>
      </c>
      <c r="B30" s="2">
        <v>25</v>
      </c>
      <c r="C30" s="2">
        <v>25</v>
      </c>
      <c r="D30" s="2">
        <v>25</v>
      </c>
      <c r="E30" s="2"/>
      <c r="F30" s="2"/>
      <c r="G30" s="1"/>
      <c r="H30" s="1"/>
      <c r="I30" s="1"/>
      <c r="J30" s="3"/>
      <c r="K30" s="4">
        <f>SUM(Table83[[#This Row],[Mentor Tournament (09/13)]:[Dean Lewis]])</f>
        <v>75</v>
      </c>
    </row>
    <row r="31" spans="1:11" x14ac:dyDescent="0.25">
      <c r="A31" s="1" t="s">
        <v>42</v>
      </c>
      <c r="B31" s="2">
        <v>25</v>
      </c>
      <c r="C31" s="2">
        <v>25</v>
      </c>
      <c r="D31" s="2">
        <v>25</v>
      </c>
      <c r="E31" s="2"/>
      <c r="F31" s="2"/>
      <c r="G31" s="1"/>
      <c r="H31" s="1"/>
      <c r="I31" s="1"/>
      <c r="J31" s="3"/>
      <c r="K31" s="4">
        <f>SUM(Table83[[#This Row],[Mentor Tournament (09/13)]:[Dean Lewis]])</f>
        <v>75</v>
      </c>
    </row>
    <row r="32" spans="1:11" x14ac:dyDescent="0.25">
      <c r="A32" s="1" t="s">
        <v>43</v>
      </c>
      <c r="B32" s="2">
        <v>25</v>
      </c>
      <c r="C32" s="2">
        <v>25</v>
      </c>
      <c r="D32" s="2">
        <v>25</v>
      </c>
      <c r="E32" s="2"/>
      <c r="F32" s="2"/>
      <c r="G32" s="1"/>
      <c r="H32" s="1"/>
      <c r="I32" s="1"/>
      <c r="J32" s="3"/>
      <c r="K32" s="4">
        <f>SUM(Table83[[#This Row],[Mentor Tournament (09/13)]:[Dean Lewis]])</f>
        <v>75</v>
      </c>
    </row>
    <row r="33" spans="1:11" x14ac:dyDescent="0.25">
      <c r="A33" s="1" t="s">
        <v>44</v>
      </c>
      <c r="B33" s="2">
        <v>25</v>
      </c>
      <c r="C33" s="2">
        <v>25</v>
      </c>
      <c r="D33" s="2">
        <v>25</v>
      </c>
      <c r="E33" s="2"/>
      <c r="F33" s="2"/>
      <c r="G33" s="1"/>
      <c r="H33" s="1"/>
      <c r="I33" s="1"/>
      <c r="J33" s="3"/>
      <c r="K33" s="4">
        <f>SUM(Table83[[#This Row],[Mentor Tournament (09/13)]:[Dean Lewis]])</f>
        <v>75</v>
      </c>
    </row>
    <row r="34" spans="1:11" x14ac:dyDescent="0.25">
      <c r="A34" s="1" t="s">
        <v>45</v>
      </c>
      <c r="B34" s="2">
        <v>25</v>
      </c>
      <c r="C34" s="2">
        <v>25</v>
      </c>
      <c r="D34" s="2">
        <v>25</v>
      </c>
      <c r="E34" s="2"/>
      <c r="F34" s="2"/>
      <c r="G34" s="1"/>
      <c r="H34" s="1"/>
      <c r="I34" s="1"/>
      <c r="J34" s="3"/>
      <c r="K34" s="4">
        <f>SUM(Table83[[#This Row],[Mentor Tournament (09/13)]:[Dean Lewis]])</f>
        <v>75</v>
      </c>
    </row>
    <row r="35" spans="1:11" x14ac:dyDescent="0.25">
      <c r="A35" s="1" t="s">
        <v>46</v>
      </c>
      <c r="B35" s="2">
        <v>25</v>
      </c>
      <c r="C35" s="2">
        <v>25</v>
      </c>
      <c r="D35" s="2">
        <v>25</v>
      </c>
      <c r="E35" s="2"/>
      <c r="F35" s="2"/>
      <c r="G35" s="1"/>
      <c r="H35" s="1"/>
      <c r="I35" s="1"/>
      <c r="J35" s="3"/>
      <c r="K35" s="4">
        <f>SUM(Table83[[#This Row],[Mentor Tournament (09/13)]:[Dean Lewis]])</f>
        <v>75</v>
      </c>
    </row>
    <row r="36" spans="1:11" x14ac:dyDescent="0.25">
      <c r="A36" s="1" t="s">
        <v>47</v>
      </c>
      <c r="B36" s="2">
        <v>25</v>
      </c>
      <c r="C36" s="2">
        <v>25</v>
      </c>
      <c r="D36" s="2">
        <v>25</v>
      </c>
      <c r="E36" s="2"/>
      <c r="F36" s="2"/>
      <c r="G36" s="1"/>
      <c r="H36" s="1"/>
      <c r="I36" s="1"/>
      <c r="J36" s="3"/>
      <c r="K36" s="4">
        <f>SUM(Table83[[#This Row],[Mentor Tournament (09/13)]:[Dean Lewis]])</f>
        <v>75</v>
      </c>
    </row>
    <row r="37" spans="1:11" x14ac:dyDescent="0.25">
      <c r="A37" s="1" t="s">
        <v>48</v>
      </c>
      <c r="B37" s="2">
        <v>25</v>
      </c>
      <c r="C37" s="2">
        <v>25</v>
      </c>
      <c r="D37" s="2">
        <v>25</v>
      </c>
      <c r="E37" s="2"/>
      <c r="F37" s="2"/>
      <c r="G37" s="1"/>
      <c r="H37" s="1"/>
      <c r="I37" s="1"/>
      <c r="J37" s="3"/>
      <c r="K37" s="4">
        <f>SUM(Table83[[#This Row],[Mentor Tournament (09/13)]:[Dean Lewis]])</f>
        <v>75</v>
      </c>
    </row>
    <row r="38" spans="1:11" x14ac:dyDescent="0.25">
      <c r="A38" s="1" t="s">
        <v>49</v>
      </c>
      <c r="B38" s="2">
        <v>25</v>
      </c>
      <c r="C38" s="2">
        <v>25</v>
      </c>
      <c r="D38" s="2">
        <v>25</v>
      </c>
      <c r="E38" s="2"/>
      <c r="F38" s="2"/>
      <c r="G38" s="1"/>
      <c r="H38" s="1"/>
      <c r="I38" s="1"/>
      <c r="J38" s="3"/>
      <c r="K38" s="4">
        <f>SUM(Table83[[#This Row],[Mentor Tournament (09/13)]:[Dean Lewis]])</f>
        <v>75</v>
      </c>
    </row>
    <row r="39" spans="1:11" x14ac:dyDescent="0.25">
      <c r="A39" s="1" t="s">
        <v>50</v>
      </c>
      <c r="B39" s="2">
        <v>25</v>
      </c>
      <c r="C39" s="2">
        <v>25</v>
      </c>
      <c r="D39" s="2">
        <v>25</v>
      </c>
      <c r="E39" s="2"/>
      <c r="F39" s="2"/>
      <c r="G39" s="1"/>
      <c r="H39" s="1"/>
      <c r="I39" s="1"/>
      <c r="J39" s="3"/>
      <c r="K39" s="4">
        <f>SUM(Table83[[#This Row],[Mentor Tournament (09/13)]:[Dean Lewis]])</f>
        <v>75</v>
      </c>
    </row>
    <row r="40" spans="1:11" x14ac:dyDescent="0.25">
      <c r="A40" s="1" t="s">
        <v>53</v>
      </c>
      <c r="B40" s="2">
        <v>25</v>
      </c>
      <c r="C40" s="2">
        <v>25</v>
      </c>
      <c r="D40" s="2">
        <v>25</v>
      </c>
      <c r="E40" s="2"/>
      <c r="F40" s="2"/>
      <c r="G40" s="1"/>
      <c r="H40" s="1"/>
      <c r="I40" s="1"/>
      <c r="J40" s="3"/>
      <c r="K40" s="4">
        <f>SUM(Table83[[#This Row],[Mentor Tournament (09/13)]:[Dean Lewis]])</f>
        <v>75</v>
      </c>
    </row>
    <row r="41" spans="1:11" x14ac:dyDescent="0.25">
      <c r="A41" s="1" t="s">
        <v>54</v>
      </c>
      <c r="B41" s="2">
        <v>25</v>
      </c>
      <c r="C41" s="2">
        <v>25</v>
      </c>
      <c r="D41" s="2">
        <v>25</v>
      </c>
      <c r="E41" s="2"/>
      <c r="F41" s="2"/>
      <c r="G41" s="1"/>
      <c r="H41" s="1"/>
      <c r="I41" s="1"/>
      <c r="J41" s="3"/>
      <c r="K41" s="4">
        <f>SUM(Table83[[#This Row],[Mentor Tournament (09/13)]:[Dean Lewis]])</f>
        <v>75</v>
      </c>
    </row>
    <row r="42" spans="1:11" x14ac:dyDescent="0.25">
      <c r="A42" s="1" t="s">
        <v>55</v>
      </c>
      <c r="B42" s="2">
        <v>25</v>
      </c>
      <c r="C42" s="2">
        <v>25</v>
      </c>
      <c r="D42" s="2">
        <v>25</v>
      </c>
      <c r="E42" s="2"/>
      <c r="F42" s="2"/>
      <c r="G42" s="1"/>
      <c r="H42" s="1"/>
      <c r="I42" s="1"/>
      <c r="J42" s="3"/>
      <c r="K42" s="4">
        <f>SUM(Table83[[#This Row],[Mentor Tournament (09/13)]:[Dean Lewis]])</f>
        <v>75</v>
      </c>
    </row>
    <row r="43" spans="1:11" x14ac:dyDescent="0.25">
      <c r="A43" s="1" t="s">
        <v>56</v>
      </c>
      <c r="B43" s="2">
        <v>25</v>
      </c>
      <c r="C43" s="2">
        <v>25</v>
      </c>
      <c r="D43" s="2">
        <v>25</v>
      </c>
      <c r="E43" s="2"/>
      <c r="F43" s="2"/>
      <c r="G43" s="1"/>
      <c r="H43" s="1"/>
      <c r="I43" s="1"/>
      <c r="J43" s="3"/>
      <c r="K43" s="4">
        <f>SUM(Table83[[#This Row],[Mentor Tournament (09/13)]:[Dean Lewis]])</f>
        <v>75</v>
      </c>
    </row>
    <row r="44" spans="1:11" x14ac:dyDescent="0.25">
      <c r="A44" s="1" t="s">
        <v>58</v>
      </c>
      <c r="B44" s="2">
        <v>25</v>
      </c>
      <c r="C44" s="2">
        <v>25</v>
      </c>
      <c r="D44" s="2">
        <v>25</v>
      </c>
      <c r="E44" s="2"/>
      <c r="F44" s="2"/>
      <c r="G44" s="1"/>
      <c r="H44" s="1"/>
      <c r="I44" s="1"/>
      <c r="J44" s="3"/>
      <c r="K44" s="4">
        <f>SUM(Table83[[#This Row],[Mentor Tournament (09/13)]:[Dean Lewis]])</f>
        <v>75</v>
      </c>
    </row>
    <row r="45" spans="1:11" x14ac:dyDescent="0.25">
      <c r="A45" s="1" t="s">
        <v>59</v>
      </c>
      <c r="B45" s="2">
        <v>25</v>
      </c>
      <c r="C45" s="2">
        <v>25</v>
      </c>
      <c r="D45" s="2">
        <v>25</v>
      </c>
      <c r="E45" s="2"/>
      <c r="F45" s="2"/>
      <c r="G45" s="1"/>
      <c r="H45" s="1"/>
      <c r="I45" s="1"/>
      <c r="J45" s="3"/>
      <c r="K45" s="4">
        <f>SUM(Table83[[#This Row],[Mentor Tournament (09/13)]:[Dean Lewis]])</f>
        <v>75</v>
      </c>
    </row>
    <row r="46" spans="1:11" x14ac:dyDescent="0.25">
      <c r="A46" s="1" t="s">
        <v>21</v>
      </c>
      <c r="B46" s="2">
        <v>25</v>
      </c>
      <c r="C46" s="2">
        <v>25</v>
      </c>
      <c r="D46" s="2">
        <v>0</v>
      </c>
      <c r="E46" s="2"/>
      <c r="F46" s="2"/>
      <c r="G46" s="1"/>
      <c r="H46" s="1"/>
      <c r="I46" s="1"/>
      <c r="J46" s="3"/>
      <c r="K46" s="4">
        <f>SUM(Table83[[#This Row],[Mentor Tournament (09/13)]:[Dean Lewis]])</f>
        <v>50</v>
      </c>
    </row>
    <row r="47" spans="1:11" x14ac:dyDescent="0.25">
      <c r="A47" s="1" t="s">
        <v>27</v>
      </c>
      <c r="B47" s="2">
        <v>25</v>
      </c>
      <c r="C47" s="2">
        <v>25</v>
      </c>
      <c r="D47" s="2">
        <v>0</v>
      </c>
      <c r="E47" s="2"/>
      <c r="F47" s="2"/>
      <c r="G47" s="1"/>
      <c r="H47" s="1"/>
      <c r="I47" s="1"/>
      <c r="J47" s="3"/>
      <c r="K47" s="4">
        <f>SUM(Table83[[#This Row],[Mentor Tournament (09/13)]:[Dean Lewis]])</f>
        <v>50</v>
      </c>
    </row>
    <row r="48" spans="1:11" x14ac:dyDescent="0.25">
      <c r="A48" s="1" t="s">
        <v>28</v>
      </c>
      <c r="B48" s="2">
        <v>25</v>
      </c>
      <c r="C48" s="2">
        <v>25</v>
      </c>
      <c r="D48" s="2">
        <v>0</v>
      </c>
      <c r="E48" s="2"/>
      <c r="F48" s="2"/>
      <c r="G48" s="1"/>
      <c r="H48" s="1"/>
      <c r="I48" s="1"/>
      <c r="J48" s="3"/>
      <c r="K48" s="4">
        <f>SUM(Table83[[#This Row],[Mentor Tournament (09/13)]:[Dean Lewis]])</f>
        <v>50</v>
      </c>
    </row>
    <row r="49" spans="1:11" x14ac:dyDescent="0.25">
      <c r="A49" s="1" t="s">
        <v>31</v>
      </c>
      <c r="B49" s="2">
        <v>25</v>
      </c>
      <c r="C49" s="2">
        <v>25</v>
      </c>
      <c r="D49" s="2">
        <v>0</v>
      </c>
      <c r="E49" s="2"/>
      <c r="F49" s="2"/>
      <c r="G49" s="1"/>
      <c r="H49" s="1"/>
      <c r="I49" s="1"/>
      <c r="J49" s="3"/>
      <c r="K49" s="4">
        <f>SUM(Table83[[#This Row],[Mentor Tournament (09/13)]:[Dean Lewis]])</f>
        <v>50</v>
      </c>
    </row>
    <row r="50" spans="1:11" x14ac:dyDescent="0.25">
      <c r="A50" s="1" t="s">
        <v>32</v>
      </c>
      <c r="B50" s="2">
        <v>25</v>
      </c>
      <c r="C50" s="2">
        <v>25</v>
      </c>
      <c r="D50" s="2">
        <v>0</v>
      </c>
      <c r="E50" s="2"/>
      <c r="F50" s="2"/>
      <c r="G50" s="1"/>
      <c r="H50" s="1"/>
      <c r="I50" s="1"/>
      <c r="J50" s="3"/>
      <c r="K50" s="4">
        <f>SUM(Table83[[#This Row],[Mentor Tournament (09/13)]:[Dean Lewis]])</f>
        <v>50</v>
      </c>
    </row>
    <row r="51" spans="1:11" x14ac:dyDescent="0.25">
      <c r="A51" s="1" t="s">
        <v>34</v>
      </c>
      <c r="B51" s="2">
        <v>25</v>
      </c>
      <c r="C51" s="2">
        <v>25</v>
      </c>
      <c r="D51" s="2">
        <v>0</v>
      </c>
      <c r="E51" s="2"/>
      <c r="F51" s="2"/>
      <c r="G51" s="1"/>
      <c r="H51" s="1"/>
      <c r="I51" s="1"/>
      <c r="J51" s="3"/>
      <c r="K51" s="4">
        <f>SUM(Table83[[#This Row],[Mentor Tournament (09/13)]:[Dean Lewis]])</f>
        <v>50</v>
      </c>
    </row>
    <row r="52" spans="1:11" x14ac:dyDescent="0.25">
      <c r="A52" s="5" t="s">
        <v>51</v>
      </c>
      <c r="B52" s="6">
        <v>25</v>
      </c>
      <c r="C52" s="2">
        <v>25</v>
      </c>
      <c r="D52" s="6">
        <v>0</v>
      </c>
      <c r="E52" s="2"/>
      <c r="F52" s="2"/>
      <c r="G52" s="1"/>
      <c r="H52" s="1"/>
      <c r="I52" s="1"/>
      <c r="J52" s="3"/>
      <c r="K52" s="4">
        <f>SUM(Table83[[#This Row],[Mentor Tournament (09/13)]:[Dean Lewis]])</f>
        <v>50</v>
      </c>
    </row>
    <row r="53" spans="1:11" x14ac:dyDescent="0.25">
      <c r="A53" s="5" t="s">
        <v>52</v>
      </c>
      <c r="B53" s="6">
        <v>25</v>
      </c>
      <c r="C53" s="2">
        <v>25</v>
      </c>
      <c r="D53" s="6">
        <v>0</v>
      </c>
      <c r="E53" s="2"/>
      <c r="F53" s="2"/>
      <c r="G53" s="1"/>
      <c r="H53" s="1"/>
      <c r="I53" s="1"/>
      <c r="J53" s="3"/>
      <c r="K53" s="4">
        <f>SUM(Table83[[#This Row],[Mentor Tournament (09/13)]:[Dean Lewis]])</f>
        <v>50</v>
      </c>
    </row>
    <row r="54" spans="1:11" x14ac:dyDescent="0.25">
      <c r="A54" s="5" t="s">
        <v>57</v>
      </c>
      <c r="B54" s="2">
        <v>25</v>
      </c>
      <c r="C54" s="2">
        <v>25</v>
      </c>
      <c r="D54" s="2">
        <v>0</v>
      </c>
      <c r="E54" s="2"/>
      <c r="F54" s="2"/>
      <c r="G54" s="1"/>
      <c r="H54" s="1"/>
      <c r="I54" s="1"/>
      <c r="J54" s="7"/>
      <c r="K54" s="7">
        <f>SUM(Table83[[#This Row],[Mentor Tournament (09/13)]:[Dean Lewis]])</f>
        <v>50</v>
      </c>
    </row>
    <row r="55" spans="1:11" x14ac:dyDescent="0.25">
      <c r="A55" s="5" t="s">
        <v>61</v>
      </c>
      <c r="B55" s="2">
        <v>25</v>
      </c>
      <c r="C55" s="2">
        <v>0</v>
      </c>
      <c r="D55" s="2">
        <v>25</v>
      </c>
      <c r="E55" s="2"/>
      <c r="F55" s="2"/>
      <c r="G55" s="1"/>
      <c r="H55" s="1"/>
      <c r="I55" s="1"/>
      <c r="J55" s="7"/>
      <c r="K55" s="7">
        <f>SUM(Table83[[#This Row],[Mentor Tournament (09/13)]:[Dean Lewis]])</f>
        <v>50</v>
      </c>
    </row>
    <row r="56" spans="1:11" x14ac:dyDescent="0.25">
      <c r="A56" s="5" t="s">
        <v>62</v>
      </c>
      <c r="B56" s="2">
        <v>25</v>
      </c>
      <c r="C56" s="2">
        <v>0</v>
      </c>
      <c r="D56" s="2">
        <v>25</v>
      </c>
      <c r="E56" s="2"/>
      <c r="F56" s="2"/>
      <c r="G56" s="1"/>
      <c r="H56" s="1"/>
      <c r="I56" s="1"/>
      <c r="J56" s="3"/>
      <c r="K56" s="7">
        <f>SUM(Table83[[#This Row],[Mentor Tournament (09/13)]:[Dean Lewis]])</f>
        <v>50</v>
      </c>
    </row>
    <row r="57" spans="1:11" x14ac:dyDescent="0.25">
      <c r="A57" s="5" t="s">
        <v>63</v>
      </c>
      <c r="B57" s="2">
        <v>25</v>
      </c>
      <c r="C57" s="2">
        <v>0</v>
      </c>
      <c r="D57" s="2">
        <v>25</v>
      </c>
      <c r="E57" s="2"/>
      <c r="F57" s="2"/>
      <c r="G57" s="1"/>
      <c r="H57" s="1"/>
      <c r="I57" s="1"/>
      <c r="J57" s="7"/>
      <c r="K57" s="7">
        <f>SUM(Table83[[#This Row],[Mentor Tournament (09/13)]:[Dean Lewis]])</f>
        <v>50</v>
      </c>
    </row>
    <row r="58" spans="1:11" x14ac:dyDescent="0.25">
      <c r="A58" s="5" t="s">
        <v>65</v>
      </c>
      <c r="B58" s="2">
        <v>25</v>
      </c>
      <c r="C58" s="2">
        <v>0</v>
      </c>
      <c r="D58" s="2">
        <v>25</v>
      </c>
      <c r="E58" s="2"/>
      <c r="F58" s="2"/>
      <c r="G58" s="1"/>
      <c r="H58" s="1"/>
      <c r="I58" s="1"/>
      <c r="J58" s="7"/>
      <c r="K58" s="7">
        <f>SUM(Table83[[#This Row],[Mentor Tournament (09/13)]:[Dean Lewis]])</f>
        <v>50</v>
      </c>
    </row>
    <row r="59" spans="1:11" x14ac:dyDescent="0.25">
      <c r="A59" s="5" t="s">
        <v>67</v>
      </c>
      <c r="B59" s="2">
        <v>25</v>
      </c>
      <c r="C59" s="2">
        <v>0</v>
      </c>
      <c r="D59" s="2">
        <v>25</v>
      </c>
      <c r="E59" s="2"/>
      <c r="F59" s="2"/>
      <c r="G59" s="1"/>
      <c r="H59" s="1"/>
      <c r="I59" s="1"/>
      <c r="J59" s="7"/>
      <c r="K59" s="7">
        <f>SUM(Table83[[#This Row],[Mentor Tournament (09/13)]:[Dean Lewis]])</f>
        <v>50</v>
      </c>
    </row>
    <row r="60" spans="1:11" x14ac:dyDescent="0.25">
      <c r="A60" s="5" t="s">
        <v>60</v>
      </c>
      <c r="B60" s="2">
        <v>0</v>
      </c>
      <c r="C60" s="2">
        <v>0</v>
      </c>
      <c r="D60" s="2">
        <v>25</v>
      </c>
      <c r="E60" s="2"/>
      <c r="F60" s="2"/>
      <c r="G60" s="1"/>
      <c r="H60" s="1"/>
      <c r="I60" s="1"/>
      <c r="J60" s="7"/>
      <c r="K60" s="7">
        <f>SUM(Table83[[#This Row],[Mentor Tournament (09/13)]:[Dean Lewis]])</f>
        <v>25</v>
      </c>
    </row>
    <row r="61" spans="1:11" x14ac:dyDescent="0.25">
      <c r="A61" s="5" t="s">
        <v>64</v>
      </c>
      <c r="B61" s="2">
        <v>25</v>
      </c>
      <c r="C61" s="2">
        <v>0</v>
      </c>
      <c r="D61" s="2">
        <v>0</v>
      </c>
      <c r="E61" s="2"/>
      <c r="F61" s="2"/>
      <c r="G61" s="1"/>
      <c r="H61" s="1"/>
      <c r="I61" s="1"/>
      <c r="J61" s="7"/>
      <c r="K61" s="7">
        <f>SUM(Table83[[#This Row],[Mentor Tournament (09/13)]:[Dean Lewis]])</f>
        <v>25</v>
      </c>
    </row>
    <row r="62" spans="1:11" x14ac:dyDescent="0.25">
      <c r="A62" s="5" t="s">
        <v>25</v>
      </c>
      <c r="B62" s="2">
        <v>0</v>
      </c>
      <c r="C62" s="2">
        <v>0</v>
      </c>
      <c r="D62" s="2">
        <v>0</v>
      </c>
      <c r="E62" s="2"/>
      <c r="F62" s="2"/>
      <c r="G62" s="1"/>
      <c r="H62" s="1"/>
      <c r="I62" s="1"/>
      <c r="J62" s="7"/>
      <c r="K62" s="7">
        <f>SUM(Table83[[#This Row],[Mentor Tournament (09/13)]:[Dean Lewis]])</f>
        <v>0</v>
      </c>
    </row>
    <row r="63" spans="1:11" x14ac:dyDescent="0.25">
      <c r="A63" s="5" t="s">
        <v>66</v>
      </c>
      <c r="B63" s="2">
        <v>0</v>
      </c>
      <c r="C63" s="2">
        <v>0</v>
      </c>
      <c r="D63" s="2">
        <v>0</v>
      </c>
      <c r="E63" s="2"/>
      <c r="F63" s="2"/>
      <c r="G63" s="1"/>
      <c r="H63" s="1"/>
      <c r="I63" s="1"/>
      <c r="J63" s="7"/>
      <c r="K63" s="7">
        <f>SUM(Table83[[#This Row],[Mentor Tournament (09/13)]:[Dean Lewis]])</f>
        <v>0</v>
      </c>
    </row>
  </sheetData>
  <mergeCells count="1">
    <mergeCell ref="A1:K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Betina</dc:creator>
  <cp:lastModifiedBy>West, Betina</cp:lastModifiedBy>
  <dcterms:created xsi:type="dcterms:W3CDTF">2025-10-16T14:33:13Z</dcterms:created>
  <dcterms:modified xsi:type="dcterms:W3CDTF">2025-10-20T17:39:41Z</dcterms:modified>
</cp:coreProperties>
</file>